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2" r:id="rId1"/>
  </sheets>
  <calcPr calcId="145621" iterate="1" iterateCount="1000" calcOnSave="0"/>
</workbook>
</file>

<file path=xl/calcChain.xml><?xml version="1.0" encoding="utf-8"?>
<calcChain xmlns="http://schemas.openxmlformats.org/spreadsheetml/2006/main">
  <c r="V21" i="32" l="1"/>
  <c r="T21" i="32"/>
  <c r="R21" i="32"/>
  <c r="P21" i="32"/>
  <c r="N21" i="32"/>
  <c r="L21" i="32"/>
  <c r="J21" i="32"/>
  <c r="H21" i="32"/>
  <c r="F21" i="32"/>
  <c r="D21" i="32"/>
  <c r="V20" i="32"/>
  <c r="T20" i="32"/>
  <c r="R20" i="32"/>
  <c r="P20" i="32"/>
  <c r="N20" i="32"/>
  <c r="L20" i="32"/>
  <c r="J20" i="32"/>
  <c r="H20" i="32"/>
  <c r="F20" i="32"/>
  <c r="D20" i="32"/>
  <c r="V19" i="32"/>
  <c r="T19" i="32"/>
  <c r="R19" i="32"/>
  <c r="P19" i="32"/>
  <c r="N19" i="32"/>
  <c r="L19" i="32"/>
  <c r="J19" i="32"/>
  <c r="H19" i="32"/>
  <c r="F19" i="32"/>
  <c r="D19" i="32"/>
  <c r="V18" i="32"/>
  <c r="T18" i="32"/>
  <c r="R18" i="32"/>
  <c r="P18" i="32"/>
  <c r="N18" i="32"/>
  <c r="L18" i="32"/>
  <c r="J18" i="32"/>
  <c r="H18" i="32"/>
  <c r="F18" i="32"/>
  <c r="D18" i="32"/>
  <c r="V17" i="32"/>
  <c r="T17" i="32"/>
  <c r="R17" i="32"/>
  <c r="P17" i="32"/>
  <c r="N17" i="32"/>
  <c r="L17" i="32"/>
  <c r="J17" i="32"/>
  <c r="H17" i="32"/>
  <c r="F17" i="32"/>
  <c r="D17" i="32"/>
  <c r="V16" i="32"/>
  <c r="T16" i="32"/>
  <c r="R16" i="32"/>
  <c r="P16" i="32"/>
  <c r="N16" i="32"/>
  <c r="L16" i="32"/>
  <c r="J16" i="32"/>
  <c r="H16" i="32"/>
  <c r="F16" i="32"/>
  <c r="D16" i="32"/>
  <c r="V15" i="32"/>
  <c r="T15" i="32"/>
  <c r="R15" i="32"/>
  <c r="P15" i="32"/>
  <c r="N15" i="32"/>
  <c r="L15" i="32"/>
  <c r="J15" i="32"/>
  <c r="H15" i="32"/>
  <c r="F15" i="32"/>
  <c r="D15" i="32"/>
  <c r="V14" i="32"/>
  <c r="T14" i="32"/>
  <c r="R14" i="32"/>
  <c r="P14" i="32"/>
  <c r="N14" i="32"/>
  <c r="L14" i="32"/>
  <c r="J14" i="32"/>
  <c r="H14" i="32"/>
  <c r="F14" i="32"/>
  <c r="D14" i="32"/>
  <c r="V13" i="32"/>
  <c r="T13" i="32"/>
  <c r="R13" i="32"/>
  <c r="P13" i="32"/>
  <c r="N13" i="32"/>
  <c r="L13" i="32"/>
  <c r="J13" i="32"/>
  <c r="H13" i="32"/>
  <c r="F13" i="32"/>
  <c r="D13" i="32"/>
  <c r="V12" i="32"/>
  <c r="T12" i="32"/>
  <c r="R12" i="32"/>
  <c r="P12" i="32"/>
  <c r="N12" i="32"/>
  <c r="L12" i="32"/>
  <c r="J12" i="32"/>
  <c r="H12" i="32"/>
  <c r="F12" i="32"/>
  <c r="D12" i="32"/>
  <c r="V11" i="32"/>
  <c r="T11" i="32"/>
  <c r="R11" i="32"/>
  <c r="P11" i="32"/>
  <c r="N11" i="32"/>
  <c r="L11" i="32"/>
  <c r="J11" i="32"/>
  <c r="H11" i="32"/>
  <c r="F11" i="32"/>
  <c r="D11" i="32"/>
  <c r="V10" i="32"/>
  <c r="T10" i="32"/>
  <c r="R10" i="32"/>
  <c r="P10" i="32"/>
  <c r="N10" i="32"/>
  <c r="L10" i="32"/>
  <c r="J10" i="32"/>
  <c r="H10" i="32"/>
  <c r="F10" i="32"/>
  <c r="D10" i="32"/>
  <c r="V9" i="32"/>
  <c r="T9" i="32"/>
  <c r="R9" i="32"/>
  <c r="P9" i="32"/>
  <c r="N9" i="32"/>
  <c r="L9" i="32"/>
  <c r="J9" i="32"/>
  <c r="H9" i="32"/>
  <c r="F9" i="32"/>
  <c r="D9" i="32"/>
  <c r="V8" i="32"/>
  <c r="T8" i="32"/>
  <c r="R8" i="32"/>
  <c r="P8" i="32"/>
  <c r="N8" i="32"/>
  <c r="L8" i="32"/>
  <c r="J8" i="32"/>
  <c r="H8" i="32"/>
  <c r="F8" i="32"/>
  <c r="D8" i="32"/>
</calcChain>
</file>

<file path=xl/sharedStrings.xml><?xml version="1.0" encoding="utf-8"?>
<sst xmlns="http://schemas.openxmlformats.org/spreadsheetml/2006/main" count="52" uniqueCount="52">
  <si>
    <t>حجم المساحة المزروعة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</si>
  <si>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</si>
  <si>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</si>
  <si>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</si>
  <si>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</si>
  <si>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</si>
  <si>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</si>
  <si>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</si>
  <si>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</si>
  <si>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</si>
  <si>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</si>
  <si>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</si>
  <si>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</si>
  <si>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</si>
  <si>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</si>
  <si>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المساحة المزروعة بالدونم</t>
  </si>
  <si>
    <t>زيتون</t>
  </si>
  <si>
    <t>جوزيات</t>
  </si>
  <si>
    <t>المساحة الاجمالية المزروعة  (1)</t>
  </si>
  <si>
    <t>زراعات صناعية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</si>
  <si>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</si>
  <si>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</si>
  <si>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</si>
  <si>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</si>
  <si>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</si>
  <si>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</si>
  <si>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</si>
  <si>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</si>
  <si>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</si>
  <si>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</si>
  <si>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</si>
  <si>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</si>
  <si>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</si>
  <si>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</si>
  <si>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</si>
  <si>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</si>
  <si>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</si>
  <si>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</si>
  <si>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14.3</t>
  </si>
  <si>
    <t>قضاء: بعلبك</t>
  </si>
  <si>
    <t xml:space="preserve"> * يمكن تسجيل فروقات طفيفة بنسبة 0.1 وذلك نتيجة التدوير</t>
  </si>
  <si>
    <t>% (2/1)</t>
  </si>
  <si>
    <t>% (5/1)</t>
  </si>
  <si>
    <t>% (10/1)</t>
  </si>
  <si>
    <t>% (11/1)</t>
  </si>
  <si>
    <t>% 
(3/1)</t>
  </si>
  <si>
    <t>%
 (4/1)</t>
  </si>
  <si>
    <t>%
 (6/1)</t>
  </si>
  <si>
    <t>%
 (7/1)</t>
  </si>
  <si>
    <t>%
 (8/1)</t>
  </si>
  <si>
    <t>%
 (9/1)</t>
  </si>
  <si>
    <t>استخدام الاراضي للزراعات الدائمة حسب حجم المساحة المزروعة للحيازات*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</si>
</sst>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\ _€_-;\-* #,##0\ _€_-;_-* &quot;-&quot;??\ _€_-;_-@_-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2" xfId="0" applyFont="1" applyBorder="1" applyAlignment="1"/>
    <xf numFmtId="0" fontId="3" fillId="0" borderId="2" xfId="0" applyFont="1" applyBorder="1" applyAlignment="1">
      <alignment horizontal="left"/>
    </xf>
    <xf numFmtId="0" fontId="4" fillId="0" borderId="0" xfId="0" applyFont="1"/>
    <xf numFmtId="1" fontId="0" fillId="0" borderId="18" xfId="1" applyNumberFormat="1" applyFont="1" applyBorder="1"/>
    <xf numFmtId="1" fontId="0" fillId="0" borderId="12" xfId="1" applyNumberFormat="1" applyFont="1" applyBorder="1"/>
    <xf numFmtId="1" fontId="0" fillId="0" borderId="11" xfId="1" applyNumberFormat="1" applyFont="1" applyBorder="1"/>
    <xf numFmtId="165" fontId="0" fillId="0" borderId="8" xfId="1" applyNumberFormat="1" applyFont="1" applyBorder="1"/>
    <xf numFmtId="164" fontId="0" fillId="0" borderId="7" xfId="1" applyNumberFormat="1" applyFont="1" applyBorder="1"/>
    <xf numFmtId="166" fontId="0" fillId="0" borderId="6" xfId="0" applyNumberFormat="1" applyBorder="1"/>
    <xf numFmtId="165" fontId="0" fillId="0" borderId="17" xfId="1" applyNumberFormat="1" applyFont="1" applyBorder="1"/>
    <xf numFmtId="164" fontId="0" fillId="0" borderId="15" xfId="1" applyNumberFormat="1" applyFont="1" applyBorder="1"/>
    <xf numFmtId="166" fontId="0" fillId="0" borderId="16" xfId="0" applyNumberFormat="1" applyBorder="1"/>
    <xf numFmtId="164" fontId="0" fillId="0" borderId="0" xfId="1" applyNumberFormat="1" applyFont="1" applyBorder="1"/>
    <xf numFmtId="2" fontId="0" fillId="0" borderId="0" xfId="0" applyNumberFormat="1" applyBorder="1"/>
    <xf numFmtId="0" fontId="1" fillId="0" borderId="5" xfId="0" applyFont="1" applyBorder="1"/>
    <xf numFmtId="165" fontId="1" fillId="0" borderId="5" xfId="1" applyNumberFormat="1" applyFont="1" applyBorder="1"/>
    <xf numFmtId="164" fontId="1" fillId="0" borderId="13" xfId="1" applyNumberFormat="1" applyFont="1" applyBorder="1"/>
    <xf numFmtId="166" fontId="1" fillId="0" borderId="14" xfId="0" applyNumberFormat="1" applyFont="1" applyBorder="1"/>
    <xf numFmtId="0" fontId="1" fillId="0" borderId="0" xfId="0" applyFont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43" fontId="0" fillId="0" borderId="7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rightToLeft="1" tabSelected="1" workbookViewId="0">
      <selection activeCell="A2" sqref="A2:V2"/>
    </sheetView>
  </sheetViews>
  <sheetFormatPr defaultRowHeight="15" x14ac:dyDescent="0.25"/>
  <cols>
    <col min="1" max="1" width="15.28515625" customWidth="1"/>
    <col min="2" max="2" width="12.7109375" customWidth="1"/>
    <col min="3" max="3" width="9.28515625" customWidth="1"/>
    <col min="4" max="4" width="6.5703125" customWidth="1"/>
    <col min="5" max="5" width="8.85546875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6.42578125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6.5703125" customWidth="1"/>
    <col min="22" max="22" width="7.140625" customWidth="1"/>
  </cols>
  <sheetData>
    <row r="1" spans="1:22" ht="47.25" customHeight="1" x14ac:dyDescent="0.2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2" customFormat="1" ht="67.5" customHeight="1" x14ac:dyDescent="0.2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s="2" customFormat="1" ht="10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s="3" customFormat="1" ht="18" customHeight="1" thickBot="1" x14ac:dyDescent="0.35">
      <c r="A4" s="6" t="s">
        <v>38</v>
      </c>
      <c r="N4" s="4"/>
      <c r="O4" s="4"/>
      <c r="V4" s="5" t="s">
        <v>15</v>
      </c>
    </row>
    <row r="5" spans="1:22" ht="57" customHeight="1" thickBot="1" x14ac:dyDescent="0.3">
      <c r="A5" s="31" t="s">
        <v>0</v>
      </c>
      <c r="B5" s="30" t="s">
        <v>18</v>
      </c>
      <c r="C5" s="30" t="s">
        <v>30</v>
      </c>
      <c r="D5" s="30"/>
      <c r="E5" s="30" t="s">
        <v>31</v>
      </c>
      <c r="F5" s="30"/>
      <c r="G5" s="30" t="s">
        <v>32</v>
      </c>
      <c r="H5" s="30"/>
      <c r="I5" s="30" t="s">
        <v>33</v>
      </c>
      <c r="J5" s="30"/>
      <c r="K5" s="30" t="s">
        <v>16</v>
      </c>
      <c r="L5" s="30"/>
      <c r="M5" s="30" t="s">
        <v>34</v>
      </c>
      <c r="N5" s="30"/>
      <c r="O5" s="30" t="s">
        <v>17</v>
      </c>
      <c r="P5" s="30"/>
      <c r="Q5" s="30" t="s">
        <v>19</v>
      </c>
      <c r="R5" s="30"/>
      <c r="S5" s="30" t="s">
        <v>35</v>
      </c>
      <c r="T5" s="30"/>
      <c r="U5" s="30" t="s">
        <v>36</v>
      </c>
      <c r="V5" s="30"/>
    </row>
    <row r="6" spans="1:22" ht="45" customHeight="1" thickBot="1" x14ac:dyDescent="0.3">
      <c r="A6" s="32"/>
      <c r="B6" s="30"/>
      <c r="C6" s="1" t="s">
        <v>26</v>
      </c>
      <c r="D6" s="1" t="s">
        <v>41</v>
      </c>
      <c r="E6" s="1" t="s">
        <v>21</v>
      </c>
      <c r="F6" s="1" t="s">
        <v>45</v>
      </c>
      <c r="G6" s="1" t="s">
        <v>20</v>
      </c>
      <c r="H6" s="1" t="s">
        <v>46</v>
      </c>
      <c r="I6" s="1" t="s">
        <v>22</v>
      </c>
      <c r="J6" s="1" t="s">
        <v>42</v>
      </c>
      <c r="K6" s="1" t="s">
        <v>23</v>
      </c>
      <c r="L6" s="1" t="s">
        <v>47</v>
      </c>
      <c r="M6" s="1" t="s">
        <v>24</v>
      </c>
      <c r="N6" s="1" t="s">
        <v>48</v>
      </c>
      <c r="O6" s="1" t="s">
        <v>25</v>
      </c>
      <c r="P6" s="1" t="s">
        <v>49</v>
      </c>
      <c r="Q6" s="1" t="s">
        <v>27</v>
      </c>
      <c r="R6" s="1" t="s">
        <v>50</v>
      </c>
      <c r="S6" s="1" t="s">
        <v>29</v>
      </c>
      <c r="T6" s="1" t="s">
        <v>43</v>
      </c>
      <c r="U6" s="1" t="s">
        <v>37</v>
      </c>
      <c r="V6" s="1" t="s">
        <v>44</v>
      </c>
    </row>
    <row r="7" spans="1:22" ht="18" customHeight="1" x14ac:dyDescent="0.25">
      <c r="A7" s="23" t="s">
        <v>1</v>
      </c>
      <c r="B7" s="7">
        <v>0</v>
      </c>
      <c r="C7" s="8">
        <v>0</v>
      </c>
      <c r="D7" s="9">
        <v>0</v>
      </c>
      <c r="E7" s="8">
        <v>0</v>
      </c>
      <c r="F7" s="9">
        <v>0</v>
      </c>
      <c r="G7" s="8">
        <v>0</v>
      </c>
      <c r="H7" s="9">
        <v>0</v>
      </c>
      <c r="I7" s="8">
        <v>0</v>
      </c>
      <c r="J7" s="9">
        <v>0</v>
      </c>
      <c r="K7" s="8">
        <v>0</v>
      </c>
      <c r="L7" s="9">
        <v>0</v>
      </c>
      <c r="M7" s="8">
        <v>0</v>
      </c>
      <c r="N7" s="9">
        <v>0</v>
      </c>
      <c r="O7" s="8">
        <v>0</v>
      </c>
      <c r="P7" s="9">
        <v>0</v>
      </c>
      <c r="Q7" s="8">
        <v>0</v>
      </c>
      <c r="R7" s="9">
        <v>0</v>
      </c>
      <c r="S7" s="8">
        <v>0</v>
      </c>
      <c r="T7" s="9">
        <v>0</v>
      </c>
      <c r="U7" s="8">
        <v>0</v>
      </c>
      <c r="V7" s="9">
        <v>0</v>
      </c>
    </row>
    <row r="8" spans="1:22" ht="18" customHeight="1" x14ac:dyDescent="0.25">
      <c r="A8" s="24" t="s">
        <v>2</v>
      </c>
      <c r="B8" s="10">
        <v>17.744</v>
      </c>
      <c r="C8" s="26">
        <v>2.5000000000000001E-2</v>
      </c>
      <c r="D8" s="12">
        <f t="shared" ref="D8:D21" si="0">C8/B8*100</f>
        <v>0.140892696122633</v>
      </c>
      <c r="E8" s="11">
        <v>1.552</v>
      </c>
      <c r="F8" s="12">
        <f>E8/B8*100</f>
        <v>8.7466185752930574</v>
      </c>
      <c r="G8" s="11">
        <v>7.1260000000000003</v>
      </c>
      <c r="H8" s="12">
        <f>G8/B8*100</f>
        <v>40.160054102795314</v>
      </c>
      <c r="I8" s="11">
        <v>1.4470000000000001</v>
      </c>
      <c r="J8" s="12">
        <f>I8/B8*100</f>
        <v>8.1548692515779972</v>
      </c>
      <c r="K8" s="11">
        <v>4.415</v>
      </c>
      <c r="L8" s="12">
        <f>K8/B8*100</f>
        <v>24.88165013525699</v>
      </c>
      <c r="M8" s="11">
        <v>0</v>
      </c>
      <c r="N8" s="12">
        <f>M8/B8*100</f>
        <v>0</v>
      </c>
      <c r="O8" s="11">
        <v>0.96699999999999997</v>
      </c>
      <c r="P8" s="12">
        <f>O8/B8*100</f>
        <v>5.4497294860234451</v>
      </c>
      <c r="Q8" s="11">
        <v>0</v>
      </c>
      <c r="R8" s="12">
        <f>Q8/B8*100</f>
        <v>0</v>
      </c>
      <c r="S8" s="11">
        <v>2.2120000000000002</v>
      </c>
      <c r="T8" s="12">
        <f>S8/B8*100</f>
        <v>12.466185752930571</v>
      </c>
      <c r="U8" s="11">
        <v>0</v>
      </c>
      <c r="V8" s="12">
        <f>U8/B8*100</f>
        <v>0</v>
      </c>
    </row>
    <row r="9" spans="1:22" ht="18" customHeight="1" x14ac:dyDescent="0.25">
      <c r="A9" s="24" t="s">
        <v>3</v>
      </c>
      <c r="B9" s="10">
        <v>721.96100000000001</v>
      </c>
      <c r="C9" s="11">
        <v>1.175</v>
      </c>
      <c r="D9" s="12">
        <f t="shared" si="0"/>
        <v>0.16275117353984495</v>
      </c>
      <c r="E9" s="11">
        <v>33.4</v>
      </c>
      <c r="F9" s="12">
        <f t="shared" ref="F9:F21" si="1">E9/B9*100</f>
        <v>4.6262886776432515</v>
      </c>
      <c r="G9" s="11">
        <v>266.84899999999999</v>
      </c>
      <c r="H9" s="12">
        <f t="shared" ref="H9:H21" si="2">G9/B9*100</f>
        <v>36.961691836539643</v>
      </c>
      <c r="I9" s="11">
        <v>91.918999999999997</v>
      </c>
      <c r="J9" s="12">
        <f t="shared" ref="J9:J21" si="3">I9/B9*100</f>
        <v>12.731851166475749</v>
      </c>
      <c r="K9" s="11">
        <v>202.363</v>
      </c>
      <c r="L9" s="12">
        <f t="shared" ref="L9:L21" si="4">K9/B9*100</f>
        <v>28.029630409398841</v>
      </c>
      <c r="M9" s="11">
        <v>0</v>
      </c>
      <c r="N9" s="12">
        <f t="shared" ref="N9:N21" si="5">M9/B9*100</f>
        <v>0</v>
      </c>
      <c r="O9" s="11">
        <v>28.989000000000001</v>
      </c>
      <c r="P9" s="12">
        <f t="shared" ref="P9:P21" si="6">O9/B9*100</f>
        <v>4.0153138465928215</v>
      </c>
      <c r="Q9" s="11">
        <v>2</v>
      </c>
      <c r="R9" s="12">
        <f t="shared" ref="R9:R21" si="7">Q9/B9*100</f>
        <v>0.27702327411037442</v>
      </c>
      <c r="S9" s="11">
        <v>95.266000000000005</v>
      </c>
      <c r="T9" s="12">
        <f t="shared" ref="T9:T21" si="8">S9/B9*100</f>
        <v>13.195449615699465</v>
      </c>
      <c r="U9" s="11">
        <v>0</v>
      </c>
      <c r="V9" s="12">
        <f t="shared" ref="V9:V21" si="9">U9/B9*100</f>
        <v>0</v>
      </c>
    </row>
    <row r="10" spans="1:22" ht="18" customHeight="1" x14ac:dyDescent="0.25">
      <c r="A10" s="24" t="s">
        <v>4</v>
      </c>
      <c r="B10" s="10">
        <v>6342.1059999999998</v>
      </c>
      <c r="C10" s="11">
        <v>2.73</v>
      </c>
      <c r="D10" s="12">
        <f t="shared" si="0"/>
        <v>4.3045638152373993E-2</v>
      </c>
      <c r="E10" s="11">
        <v>539.26</v>
      </c>
      <c r="F10" s="12">
        <f t="shared" si="1"/>
        <v>8.5028537839008056</v>
      </c>
      <c r="G10" s="11">
        <v>2839.49</v>
      </c>
      <c r="H10" s="12">
        <f t="shared" si="2"/>
        <v>44.772036292045577</v>
      </c>
      <c r="I10" s="11">
        <v>899.26099999999997</v>
      </c>
      <c r="J10" s="12">
        <f t="shared" si="3"/>
        <v>14.17921743975897</v>
      </c>
      <c r="K10" s="11">
        <v>1485.02</v>
      </c>
      <c r="L10" s="12">
        <f t="shared" si="4"/>
        <v>23.415250391589169</v>
      </c>
      <c r="M10" s="11">
        <v>0</v>
      </c>
      <c r="N10" s="12">
        <f t="shared" si="5"/>
        <v>0</v>
      </c>
      <c r="O10" s="11">
        <v>141.47499999999999</v>
      </c>
      <c r="P10" s="12">
        <f t="shared" si="6"/>
        <v>2.2307258819073663</v>
      </c>
      <c r="Q10" s="11">
        <v>9</v>
      </c>
      <c r="R10" s="12">
        <f t="shared" si="7"/>
        <v>0.14190869720562854</v>
      </c>
      <c r="S10" s="11">
        <v>425.87</v>
      </c>
      <c r="T10" s="12">
        <f t="shared" si="8"/>
        <v>6.7149618754401148</v>
      </c>
      <c r="U10" s="11">
        <v>0</v>
      </c>
      <c r="V10" s="12">
        <f t="shared" si="9"/>
        <v>0</v>
      </c>
    </row>
    <row r="11" spans="1:22" ht="18" customHeight="1" x14ac:dyDescent="0.25">
      <c r="A11" s="24" t="s">
        <v>5</v>
      </c>
      <c r="B11" s="10">
        <v>15135.482</v>
      </c>
      <c r="C11" s="11">
        <v>11.2</v>
      </c>
      <c r="D11" s="12">
        <f t="shared" si="0"/>
        <v>7.3998304117437422E-2</v>
      </c>
      <c r="E11" s="11">
        <v>1635.788</v>
      </c>
      <c r="F11" s="12">
        <f t="shared" si="1"/>
        <v>10.80763731211203</v>
      </c>
      <c r="G11" s="11">
        <v>7941.2820000000002</v>
      </c>
      <c r="H11" s="12">
        <f t="shared" si="2"/>
        <v>52.467982189136762</v>
      </c>
      <c r="I11" s="11">
        <v>2217.7759999999998</v>
      </c>
      <c r="J11" s="12">
        <f t="shared" si="3"/>
        <v>14.652827045745884</v>
      </c>
      <c r="K11" s="11">
        <v>2407.5</v>
      </c>
      <c r="L11" s="12">
        <f t="shared" si="4"/>
        <v>15.906331889529518</v>
      </c>
      <c r="M11" s="11">
        <v>0</v>
      </c>
      <c r="N11" s="12">
        <f t="shared" si="5"/>
        <v>0</v>
      </c>
      <c r="O11" s="11">
        <v>238.26</v>
      </c>
      <c r="P11" s="12">
        <f t="shared" si="6"/>
        <v>1.5741817802697</v>
      </c>
      <c r="Q11" s="11">
        <v>7.25</v>
      </c>
      <c r="R11" s="12">
        <f t="shared" si="7"/>
        <v>4.7900687933162614E-2</v>
      </c>
      <c r="S11" s="11">
        <v>672.42600000000004</v>
      </c>
      <c r="T11" s="12">
        <f t="shared" si="8"/>
        <v>4.4427128253992834</v>
      </c>
      <c r="U11" s="11">
        <v>0</v>
      </c>
      <c r="V11" s="12">
        <f t="shared" si="9"/>
        <v>0</v>
      </c>
    </row>
    <row r="12" spans="1:22" ht="18" customHeight="1" x14ac:dyDescent="0.25">
      <c r="A12" s="24" t="s">
        <v>6</v>
      </c>
      <c r="B12" s="10">
        <v>32484.107</v>
      </c>
      <c r="C12" s="11">
        <v>13</v>
      </c>
      <c r="D12" s="12">
        <f t="shared" si="0"/>
        <v>4.0019570185506406E-2</v>
      </c>
      <c r="E12" s="11">
        <v>3444.6190000000001</v>
      </c>
      <c r="F12" s="12">
        <f t="shared" si="1"/>
        <v>10.604013217909916</v>
      </c>
      <c r="G12" s="11">
        <v>18817.463</v>
      </c>
      <c r="H12" s="12">
        <f t="shared" si="2"/>
        <v>57.928213941666918</v>
      </c>
      <c r="I12" s="11">
        <v>5278.5649999999996</v>
      </c>
      <c r="J12" s="12">
        <f t="shared" si="3"/>
        <v>16.249684807404432</v>
      </c>
      <c r="K12" s="11">
        <v>3841.6</v>
      </c>
      <c r="L12" s="12">
        <f t="shared" si="4"/>
        <v>11.826090832664724</v>
      </c>
      <c r="M12" s="11">
        <v>0</v>
      </c>
      <c r="N12" s="12">
        <f t="shared" si="5"/>
        <v>0</v>
      </c>
      <c r="O12" s="11">
        <v>314.06</v>
      </c>
      <c r="P12" s="12">
        <f t="shared" si="6"/>
        <v>0.96681124711231869</v>
      </c>
      <c r="Q12" s="11">
        <v>25</v>
      </c>
      <c r="R12" s="12">
        <f t="shared" si="7"/>
        <v>7.6960711895204634E-2</v>
      </c>
      <c r="S12" s="11">
        <v>749.8</v>
      </c>
      <c r="T12" s="12">
        <f t="shared" si="8"/>
        <v>2.3082056711609771</v>
      </c>
      <c r="U12" s="11">
        <v>0</v>
      </c>
      <c r="V12" s="12">
        <f t="shared" si="9"/>
        <v>0</v>
      </c>
    </row>
    <row r="13" spans="1:22" ht="18" customHeight="1" x14ac:dyDescent="0.25">
      <c r="A13" s="24" t="s">
        <v>7</v>
      </c>
      <c r="B13" s="10">
        <v>42708.305999999997</v>
      </c>
      <c r="C13" s="11">
        <v>4.5</v>
      </c>
      <c r="D13" s="12">
        <f t="shared" si="0"/>
        <v>1.0536592109272609E-2</v>
      </c>
      <c r="E13" s="11">
        <v>5184.5680000000002</v>
      </c>
      <c r="F13" s="12">
        <f t="shared" si="1"/>
        <v>12.139484061952729</v>
      </c>
      <c r="G13" s="11">
        <v>24497.795999999998</v>
      </c>
      <c r="H13" s="12">
        <f t="shared" si="2"/>
        <v>57.360729784037787</v>
      </c>
      <c r="I13" s="11">
        <v>7493.5829999999996</v>
      </c>
      <c r="J13" s="12">
        <f t="shared" si="3"/>
        <v>17.545961668439858</v>
      </c>
      <c r="K13" s="11">
        <v>4208.3519999999999</v>
      </c>
      <c r="L13" s="12">
        <f t="shared" si="4"/>
        <v>9.853708550275913</v>
      </c>
      <c r="M13" s="11">
        <v>0</v>
      </c>
      <c r="N13" s="12">
        <f t="shared" si="5"/>
        <v>0</v>
      </c>
      <c r="O13" s="11">
        <v>367.82100000000003</v>
      </c>
      <c r="P13" s="12">
        <f t="shared" si="6"/>
        <v>0.86123996582772466</v>
      </c>
      <c r="Q13" s="11">
        <v>2.5</v>
      </c>
      <c r="R13" s="12">
        <f t="shared" si="7"/>
        <v>5.8536622829292277E-3</v>
      </c>
      <c r="S13" s="11">
        <v>939.13599999999997</v>
      </c>
      <c r="T13" s="12">
        <f t="shared" si="8"/>
        <v>2.198953992696409</v>
      </c>
      <c r="U13" s="11">
        <v>0</v>
      </c>
      <c r="V13" s="12">
        <f t="shared" si="9"/>
        <v>0</v>
      </c>
    </row>
    <row r="14" spans="1:22" x14ac:dyDescent="0.25">
      <c r="A14" s="24" t="s">
        <v>8</v>
      </c>
      <c r="B14" s="10">
        <v>23671.68</v>
      </c>
      <c r="C14" s="11">
        <v>0</v>
      </c>
      <c r="D14" s="12">
        <f t="shared" si="0"/>
        <v>0</v>
      </c>
      <c r="E14" s="11">
        <v>3287.7860000000001</v>
      </c>
      <c r="F14" s="12">
        <f t="shared" si="1"/>
        <v>13.889111376970288</v>
      </c>
      <c r="G14" s="11">
        <v>13311.74</v>
      </c>
      <c r="H14" s="12">
        <f t="shared" si="2"/>
        <v>56.23487644307459</v>
      </c>
      <c r="I14" s="11">
        <v>4496.2640000000001</v>
      </c>
      <c r="J14" s="12">
        <f t="shared" si="3"/>
        <v>18.994275015546002</v>
      </c>
      <c r="K14" s="11">
        <v>1917</v>
      </c>
      <c r="L14" s="12">
        <f t="shared" si="4"/>
        <v>8.0982845324032766</v>
      </c>
      <c r="M14" s="11">
        <v>0</v>
      </c>
      <c r="N14" s="12">
        <f t="shared" si="5"/>
        <v>0</v>
      </c>
      <c r="O14" s="11">
        <v>177.13</v>
      </c>
      <c r="P14" s="12">
        <f t="shared" si="6"/>
        <v>0.74827811122826937</v>
      </c>
      <c r="Q14" s="11">
        <v>0</v>
      </c>
      <c r="R14" s="12">
        <f t="shared" si="7"/>
        <v>0</v>
      </c>
      <c r="S14" s="11">
        <v>481.76</v>
      </c>
      <c r="T14" s="12">
        <f t="shared" si="8"/>
        <v>2.0351745207775704</v>
      </c>
      <c r="U14" s="11">
        <v>0</v>
      </c>
      <c r="V14" s="12">
        <f t="shared" si="9"/>
        <v>0</v>
      </c>
    </row>
    <row r="15" spans="1:22" x14ac:dyDescent="0.25">
      <c r="A15" s="24" t="s">
        <v>9</v>
      </c>
      <c r="B15" s="10">
        <v>15995.950999999999</v>
      </c>
      <c r="C15" s="11">
        <v>0</v>
      </c>
      <c r="D15" s="12">
        <f t="shared" si="0"/>
        <v>0</v>
      </c>
      <c r="E15" s="11">
        <v>1906.0350000000001</v>
      </c>
      <c r="F15" s="12">
        <f t="shared" si="1"/>
        <v>11.915734175479784</v>
      </c>
      <c r="G15" s="11">
        <v>8736.5249999999996</v>
      </c>
      <c r="H15" s="12">
        <f t="shared" si="2"/>
        <v>54.617102790574947</v>
      </c>
      <c r="I15" s="11">
        <v>3585.241</v>
      </c>
      <c r="J15" s="12">
        <f t="shared" si="3"/>
        <v>22.413428248186058</v>
      </c>
      <c r="K15" s="11">
        <v>1297.8</v>
      </c>
      <c r="L15" s="12">
        <f t="shared" si="4"/>
        <v>8.1133031727841622</v>
      </c>
      <c r="M15" s="11">
        <v>0</v>
      </c>
      <c r="N15" s="12">
        <f t="shared" si="5"/>
        <v>0</v>
      </c>
      <c r="O15" s="11">
        <v>109.9</v>
      </c>
      <c r="P15" s="12">
        <f t="shared" si="6"/>
        <v>0.68704886630372908</v>
      </c>
      <c r="Q15" s="11">
        <v>6</v>
      </c>
      <c r="R15" s="12">
        <f t="shared" si="7"/>
        <v>3.7509492245881473E-2</v>
      </c>
      <c r="S15" s="11">
        <v>344.45</v>
      </c>
      <c r="T15" s="12">
        <f t="shared" si="8"/>
        <v>2.1533574340156454</v>
      </c>
      <c r="U15" s="11">
        <v>0</v>
      </c>
      <c r="V15" s="12">
        <f t="shared" si="9"/>
        <v>0</v>
      </c>
    </row>
    <row r="16" spans="1:22" x14ac:dyDescent="0.25">
      <c r="A16" s="24" t="s">
        <v>10</v>
      </c>
      <c r="B16" s="10">
        <v>6377.5</v>
      </c>
      <c r="C16" s="11">
        <v>11</v>
      </c>
      <c r="D16" s="12">
        <f t="shared" si="0"/>
        <v>0.17248137985103881</v>
      </c>
      <c r="E16" s="11">
        <v>903.07</v>
      </c>
      <c r="F16" s="12">
        <f t="shared" si="1"/>
        <v>14.160250882007055</v>
      </c>
      <c r="G16" s="11">
        <v>3374.63</v>
      </c>
      <c r="H16" s="12">
        <f t="shared" si="2"/>
        <v>52.914621716973741</v>
      </c>
      <c r="I16" s="11">
        <v>1137.08</v>
      </c>
      <c r="J16" s="12">
        <f t="shared" si="3"/>
        <v>17.82955703645629</v>
      </c>
      <c r="K16" s="11">
        <v>736.67</v>
      </c>
      <c r="L16" s="12">
        <f t="shared" si="4"/>
        <v>11.551078008624069</v>
      </c>
      <c r="M16" s="11">
        <v>0</v>
      </c>
      <c r="N16" s="12">
        <f t="shared" si="5"/>
        <v>0</v>
      </c>
      <c r="O16" s="11">
        <v>41.15</v>
      </c>
      <c r="P16" s="12">
        <f t="shared" si="6"/>
        <v>0.64523716189729508</v>
      </c>
      <c r="Q16" s="11">
        <v>0</v>
      </c>
      <c r="R16" s="12">
        <f t="shared" si="7"/>
        <v>0</v>
      </c>
      <c r="S16" s="11">
        <v>173.9</v>
      </c>
      <c r="T16" s="12">
        <f t="shared" si="8"/>
        <v>2.7267738141905138</v>
      </c>
      <c r="U16" s="11">
        <v>0</v>
      </c>
      <c r="V16" s="12">
        <f t="shared" si="9"/>
        <v>0</v>
      </c>
    </row>
    <row r="17" spans="1:22" x14ac:dyDescent="0.25">
      <c r="A17" s="24" t="s">
        <v>11</v>
      </c>
      <c r="B17" s="10">
        <v>14088.096</v>
      </c>
      <c r="C17" s="11">
        <v>0</v>
      </c>
      <c r="D17" s="12">
        <f t="shared" si="0"/>
        <v>0</v>
      </c>
      <c r="E17" s="11">
        <v>2636.5259999999998</v>
      </c>
      <c r="F17" s="12">
        <f t="shared" si="1"/>
        <v>18.714565829193671</v>
      </c>
      <c r="G17" s="11">
        <v>6214.79</v>
      </c>
      <c r="H17" s="12">
        <f t="shared" si="2"/>
        <v>44.113768106066289</v>
      </c>
      <c r="I17" s="11">
        <v>3438.18</v>
      </c>
      <c r="J17" s="12">
        <f t="shared" si="3"/>
        <v>24.404859251384998</v>
      </c>
      <c r="K17" s="11">
        <v>1289.9000000000001</v>
      </c>
      <c r="L17" s="12">
        <f t="shared" si="4"/>
        <v>9.1559569156825749</v>
      </c>
      <c r="M17" s="11">
        <v>0</v>
      </c>
      <c r="N17" s="12">
        <f t="shared" si="5"/>
        <v>0</v>
      </c>
      <c r="O17" s="11">
        <v>160.30000000000001</v>
      </c>
      <c r="P17" s="12">
        <f t="shared" si="6"/>
        <v>1.1378400601472336</v>
      </c>
      <c r="Q17" s="11">
        <v>1</v>
      </c>
      <c r="R17" s="12">
        <f t="shared" si="7"/>
        <v>7.0981912672940335E-3</v>
      </c>
      <c r="S17" s="11">
        <v>347.4</v>
      </c>
      <c r="T17" s="12">
        <f t="shared" si="8"/>
        <v>2.4659116462579469</v>
      </c>
      <c r="U17" s="11">
        <v>0</v>
      </c>
      <c r="V17" s="12">
        <f t="shared" si="9"/>
        <v>0</v>
      </c>
    </row>
    <row r="18" spans="1:22" x14ac:dyDescent="0.25">
      <c r="A18" s="24" t="s">
        <v>12</v>
      </c>
      <c r="B18" s="10">
        <v>6156.5450000000001</v>
      </c>
      <c r="C18" s="11">
        <v>2</v>
      </c>
      <c r="D18" s="12">
        <f t="shared" si="0"/>
        <v>3.2485752966964425E-2</v>
      </c>
      <c r="E18" s="11">
        <v>1084.375</v>
      </c>
      <c r="F18" s="12">
        <f t="shared" si="1"/>
        <v>17.613369186776023</v>
      </c>
      <c r="G18" s="11">
        <v>3070.26</v>
      </c>
      <c r="H18" s="12">
        <f t="shared" si="2"/>
        <v>49.869853952176101</v>
      </c>
      <c r="I18" s="11">
        <v>1328.96</v>
      </c>
      <c r="J18" s="12">
        <f t="shared" si="3"/>
        <v>21.586133131488523</v>
      </c>
      <c r="K18" s="11">
        <v>549.70000000000005</v>
      </c>
      <c r="L18" s="12">
        <f t="shared" si="4"/>
        <v>8.9287092029701718</v>
      </c>
      <c r="M18" s="11">
        <v>0</v>
      </c>
      <c r="N18" s="12">
        <f t="shared" si="5"/>
        <v>0</v>
      </c>
      <c r="O18" s="11">
        <v>45.07</v>
      </c>
      <c r="P18" s="12">
        <f t="shared" si="6"/>
        <v>0.73206644311054336</v>
      </c>
      <c r="Q18" s="11">
        <v>8</v>
      </c>
      <c r="R18" s="12">
        <f t="shared" si="7"/>
        <v>0.1299430118678577</v>
      </c>
      <c r="S18" s="11">
        <v>68.180000000000007</v>
      </c>
      <c r="T18" s="12">
        <f t="shared" si="8"/>
        <v>1.1074393186438174</v>
      </c>
      <c r="U18" s="11">
        <v>0</v>
      </c>
      <c r="V18" s="12">
        <f t="shared" si="9"/>
        <v>0</v>
      </c>
    </row>
    <row r="19" spans="1:22" x14ac:dyDescent="0.25">
      <c r="A19" s="24" t="s">
        <v>13</v>
      </c>
      <c r="B19" s="10">
        <v>15265.64</v>
      </c>
      <c r="C19" s="11">
        <v>0</v>
      </c>
      <c r="D19" s="12">
        <f t="shared" si="0"/>
        <v>0</v>
      </c>
      <c r="E19" s="11">
        <v>2004.7</v>
      </c>
      <c r="F19" s="12">
        <f t="shared" si="1"/>
        <v>13.132105827204102</v>
      </c>
      <c r="G19" s="11">
        <v>7124.83</v>
      </c>
      <c r="H19" s="12">
        <f t="shared" si="2"/>
        <v>46.672330803032168</v>
      </c>
      <c r="I19" s="11">
        <v>4295</v>
      </c>
      <c r="J19" s="12">
        <f t="shared" si="3"/>
        <v>28.135079826328933</v>
      </c>
      <c r="K19" s="11">
        <v>1390.8</v>
      </c>
      <c r="L19" s="12">
        <f t="shared" si="4"/>
        <v>9.110656349815665</v>
      </c>
      <c r="M19" s="11">
        <v>0</v>
      </c>
      <c r="N19" s="12">
        <f t="shared" si="5"/>
        <v>0</v>
      </c>
      <c r="O19" s="11">
        <v>141.27000000000001</v>
      </c>
      <c r="P19" s="12">
        <f t="shared" si="6"/>
        <v>0.92541157789650486</v>
      </c>
      <c r="Q19" s="11">
        <v>5</v>
      </c>
      <c r="R19" s="12">
        <f t="shared" si="7"/>
        <v>3.2753294326343343E-2</v>
      </c>
      <c r="S19" s="11">
        <v>264.04000000000002</v>
      </c>
      <c r="T19" s="12">
        <f t="shared" si="8"/>
        <v>1.7296359667855392</v>
      </c>
      <c r="U19" s="11">
        <v>0</v>
      </c>
      <c r="V19" s="12">
        <f t="shared" si="9"/>
        <v>0</v>
      </c>
    </row>
    <row r="20" spans="1:22" ht="15.75" thickBot="1" x14ac:dyDescent="0.3">
      <c r="A20" s="25" t="s">
        <v>14</v>
      </c>
      <c r="B20" s="13">
        <v>11129.85</v>
      </c>
      <c r="C20" s="14">
        <v>0</v>
      </c>
      <c r="D20" s="15">
        <f t="shared" si="0"/>
        <v>0</v>
      </c>
      <c r="E20" s="14">
        <v>2357.85</v>
      </c>
      <c r="F20" s="15">
        <f t="shared" si="1"/>
        <v>21.184921629671557</v>
      </c>
      <c r="G20" s="14">
        <v>3640.65</v>
      </c>
      <c r="H20" s="15">
        <f t="shared" si="2"/>
        <v>32.710683432391278</v>
      </c>
      <c r="I20" s="14">
        <v>1027.75</v>
      </c>
      <c r="J20" s="15">
        <f t="shared" si="3"/>
        <v>9.2341765612294857</v>
      </c>
      <c r="K20" s="14">
        <v>3966.6</v>
      </c>
      <c r="L20" s="15">
        <f t="shared" si="4"/>
        <v>35.639294330112264</v>
      </c>
      <c r="M20" s="14">
        <v>0</v>
      </c>
      <c r="N20" s="15">
        <f t="shared" si="5"/>
        <v>0</v>
      </c>
      <c r="O20" s="14">
        <v>29.35</v>
      </c>
      <c r="P20" s="15">
        <f t="shared" si="6"/>
        <v>0.26370526107719328</v>
      </c>
      <c r="Q20" s="14">
        <v>0</v>
      </c>
      <c r="R20" s="15">
        <f t="shared" si="7"/>
        <v>0</v>
      </c>
      <c r="S20" s="14">
        <v>107.65</v>
      </c>
      <c r="T20" s="15">
        <f t="shared" si="8"/>
        <v>0.96721878551822349</v>
      </c>
      <c r="U20" s="14">
        <v>0</v>
      </c>
      <c r="V20" s="15">
        <f t="shared" si="9"/>
        <v>0</v>
      </c>
    </row>
    <row r="21" spans="1:22" s="22" customFormat="1" ht="15.75" thickBot="1" x14ac:dyDescent="0.3">
      <c r="A21" s="18" t="s">
        <v>28</v>
      </c>
      <c r="B21" s="19">
        <v>190094.96799999999</v>
      </c>
      <c r="C21" s="20">
        <v>45.63</v>
      </c>
      <c r="D21" s="21">
        <f t="shared" si="0"/>
        <v>2.4003791620617755E-2</v>
      </c>
      <c r="E21" s="20">
        <v>25019.528999999999</v>
      </c>
      <c r="F21" s="21">
        <f t="shared" si="1"/>
        <v>13.161594577295702</v>
      </c>
      <c r="G21" s="20">
        <v>99843.430999999997</v>
      </c>
      <c r="H21" s="21">
        <f t="shared" si="2"/>
        <v>52.522921595694214</v>
      </c>
      <c r="I21" s="20">
        <v>35291.025999999998</v>
      </c>
      <c r="J21" s="21">
        <f t="shared" si="3"/>
        <v>18.564944864821463</v>
      </c>
      <c r="K21" s="20">
        <v>23297.72</v>
      </c>
      <c r="L21" s="21">
        <f t="shared" si="4"/>
        <v>12.25583204285555</v>
      </c>
      <c r="M21" s="20">
        <v>0</v>
      </c>
      <c r="N21" s="21">
        <f t="shared" si="5"/>
        <v>0</v>
      </c>
      <c r="O21" s="20">
        <v>1795.742</v>
      </c>
      <c r="P21" s="21">
        <f t="shared" si="6"/>
        <v>0.9446551999209154</v>
      </c>
      <c r="Q21" s="20">
        <v>65.75</v>
      </c>
      <c r="R21" s="21">
        <f t="shared" si="7"/>
        <v>3.4587974995740026E-2</v>
      </c>
      <c r="S21" s="20">
        <v>4672.09</v>
      </c>
      <c r="T21" s="21">
        <f t="shared" si="8"/>
        <v>2.4577662676478633</v>
      </c>
      <c r="U21" s="20">
        <v>0</v>
      </c>
      <c r="V21" s="21">
        <f t="shared" si="9"/>
        <v>0</v>
      </c>
    </row>
    <row r="22" spans="1:22" x14ac:dyDescent="0.25">
      <c r="B22" s="16"/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</row>
    <row r="23" spans="1:22" x14ac:dyDescent="0.25">
      <c r="A23" s="28" t="s">
        <v>40</v>
      </c>
      <c r="B23" s="28"/>
      <c r="C23" s="28"/>
      <c r="D23" s="28"/>
      <c r="E23" s="28"/>
    </row>
  </sheetData>
  <mergeCells count="15">
    <mergeCell ref="A23:E23"/>
    <mergeCell ref="A2:V2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A1:V1"/>
  </mergeCells>
  <pageMargins left="0.2" right="0.2" top="0.3" bottom="0.3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2012-10-19T08:03:58Z</dcterms:modified>
</cp:coreProperties>
</file>